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Сводный рейтинг" sheetId="1" r:id="rId1"/>
    <sheet name=" Результаты анализа качества фи" sheetId="2" r:id="rId2"/>
  </sheets>
  <definedNames>
    <definedName name="_xlnm.Print_Titles" localSheetId="1">' Результаты анализа качества фи'!$6:$7</definedName>
    <definedName name="_xlnm.Print_Area" localSheetId="0">'Сводный рейтинг'!$A$1:$E$24</definedName>
  </definedNames>
  <calcPr fullCalcOnLoad="1"/>
</workbook>
</file>

<file path=xl/sharedStrings.xml><?xml version="1.0" encoding="utf-8"?>
<sst xmlns="http://schemas.openxmlformats.org/spreadsheetml/2006/main" count="73" uniqueCount="73">
  <si>
    <t>ГЛАВНЫХ РАСПОРЯДИТЕЛЕЙ БЮДЖЕТНЫХ СРЕДСТВ</t>
  </si>
  <si>
    <t>Администрация Белоярского района</t>
  </si>
  <si>
    <t>СВОДНЫЙ РЕЙТИНГ</t>
  </si>
  <si>
    <t>N  п/п</t>
  </si>
  <si>
    <t>Наименование ГРБС</t>
  </si>
  <si>
    <t>Рейтинговая оценка ®</t>
  </si>
  <si>
    <t>Суммарная  оценка качества финансового менеджмента    (КФМ)</t>
  </si>
  <si>
    <t xml:space="preserve">Максимальная оценка качества финансового   менеджмента (MAX)  </t>
  </si>
  <si>
    <t>Доля суммарной оценки от максиммума</t>
  </si>
  <si>
    <t>Разница суммарной от максимума</t>
  </si>
  <si>
    <t>Комитет по делам молодежи, физической культуре и спорту администрации Белоярского района</t>
  </si>
  <si>
    <t>Комитет по финансам и налоговой политике администрации Белоярского района</t>
  </si>
  <si>
    <t>Комитет по образованию администрации Белоярского района</t>
  </si>
  <si>
    <t>Комитет муниципальной собственности администрации Белоярского района</t>
  </si>
  <si>
    <t>Контрольно-счётная палата Белоярского района</t>
  </si>
  <si>
    <t>Комитет по культуре администрации Белоярского района</t>
  </si>
  <si>
    <t xml:space="preserve">Оценка среднего уровня качества финансового  менеджмента ГРБС (MR)            </t>
  </si>
  <si>
    <t>Проведение инвентаризаций</t>
  </si>
  <si>
    <t>Р20</t>
  </si>
  <si>
    <t>Осуществление мероприятий внутреннего контроля</t>
  </si>
  <si>
    <t>Р19</t>
  </si>
  <si>
    <t xml:space="preserve">Наличие недостач и хищений денежных средств и  материальных ценностей </t>
  </si>
  <si>
    <t>Р18</t>
  </si>
  <si>
    <t>6. Оценка организации контроля</t>
  </si>
  <si>
    <t>Своевременное предоставление информации и сведений по запросам финансового органа района в текущем финансовом году</t>
  </si>
  <si>
    <t>Р17</t>
  </si>
  <si>
    <t>Соответствие предоставленной в финансовый орган района бюджетной отчетности установленным требованиям</t>
  </si>
  <si>
    <t>Р16</t>
  </si>
  <si>
    <t>Соблюдение сроков представления ГРБС годовой бюджетной отчетности</t>
  </si>
  <si>
    <t>Р15</t>
  </si>
  <si>
    <t>Наличие в отчетном году мероприятий по оптимизации бюджетной сети, штатов и бюджетных расходов</t>
  </si>
  <si>
    <t>Р14</t>
  </si>
  <si>
    <t xml:space="preserve">Представление в составе годовой бюджетной отчетности сведений о мерах по повышению эффективности  расходования бюджетных средств      </t>
  </si>
  <si>
    <t>Р13</t>
  </si>
  <si>
    <t>4. Оценка состояния учета и отчетности, предоставлениясведений и информации и отчетов</t>
  </si>
  <si>
    <t xml:space="preserve">Ежемесячное изменение кредиторской  задолженности ГРБС и подведомственных ему муниципальных учреждений в течение отчетного периода </t>
  </si>
  <si>
    <t>Р12</t>
  </si>
  <si>
    <t xml:space="preserve"> Наличие у ГРБС и подведомственных ему муниципальных учреждений просроченной кредиторской задолженности</t>
  </si>
  <si>
    <t>Р11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</si>
  <si>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</si>
  <si>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 xml:space="preserve">Р10 </t>
  </si>
  <si>
    <t>3. Оценка управления обязательствами в процессе исполнения бюджета</t>
  </si>
  <si>
    <t xml:space="preserve">Оценка качества планирования бюджетных           
ассигнований        
</t>
  </si>
  <si>
    <t>Р9</t>
  </si>
  <si>
    <t xml:space="preserve">Своевременное составление бюджетной росписи ГРБС к проекту бюджета  и внесение изменений в нее </t>
  </si>
  <si>
    <t>Р8</t>
  </si>
  <si>
    <t>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</si>
  <si>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>Р7</t>
  </si>
  <si>
    <t xml:space="preserve">Наличие у ГРБС порядка, устанавливающего составление, утверждение и ведение бюджетных смет  </t>
  </si>
  <si>
    <t>Р6</t>
  </si>
  <si>
    <t>Объем неисполненных бюджетных ассигнований на конец отчетного финансового года</t>
  </si>
  <si>
    <t>Р5</t>
  </si>
  <si>
    <t>Уровень исполнения расходов ГРБС за счет средств местного  бюджета  (без учета субвенций и  субсидий)</t>
  </si>
  <si>
    <t>Р4</t>
  </si>
  <si>
    <t>2. Оценка результатов исполнения бюджета в части расходов</t>
  </si>
  <si>
    <t>Своевременное предоставление документов (мотивированной служебной записки о необходимости выделения дополнительных средств бюджета Белоярского района и расчетов) для подготовки проекта о внесении изменений в решение о бюджете Белоярского района</t>
  </si>
  <si>
    <t>Р3</t>
  </si>
  <si>
    <t xml:space="preserve">Доля бюджетных ассигнований, запланированных на реализацию  целевых программ Белоярского района           </t>
  </si>
  <si>
    <t>Р2</t>
  </si>
  <si>
    <t xml:space="preserve">Своевременность представления реестра расходных  обязательств ГРБС  </t>
  </si>
  <si>
    <t>Р1</t>
  </si>
  <si>
    <t>1. Оценка механизмов планирования расходов бюджета</t>
  </si>
  <si>
    <t>ГРБС, к  которым показатель  не применим</t>
  </si>
  <si>
    <t>ГРБС,  получившие лучшую оценку по  показателю</t>
  </si>
  <si>
    <t xml:space="preserve">ГРБС, получившие неудовлетвори-тельную оценку по показателю  </t>
  </si>
  <si>
    <t>Средняя оценка по показателю (SP)</t>
  </si>
  <si>
    <t>Наименование направлений оценки, показателей</t>
  </si>
  <si>
    <t xml:space="preserve">п/п№  </t>
  </si>
  <si>
    <t>РЕЗУЛЬТАТЫ</t>
  </si>
  <si>
    <t>Приложение</t>
  </si>
  <si>
    <t>Комитет по социальной политике  администрации Белоярского района</t>
  </si>
  <si>
    <t>ПО КАЧЕСТВУ ФИНАНСОВОГО МЕНЕДЖМЕНТА ЗА 2015 ГОД</t>
  </si>
  <si>
    <t>АНАЛИЗА КАЧЕСТВА ФИНАНСОВОГО МЕНЕДЖМЕНТА ЗА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</si>
</sst>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_р_._-;\-* #,##0.0_р_._-;_-* &quot;-&quot;?_р_._-;_-@_-"/>
    <numFmt numFmtId="171" formatCode="0.0"/>
    <numFmt numFmtId="172" formatCode="_-* #,##0.0_р_._-;\-* #,##0.0_р_._-;_-* &quot;-&quot;_р_._-;_-@_-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_р_._-;\-* #,##0.00_р_._-;_-* &quot;-&quot;?_р_._-;_-@_-"/>
    <numFmt numFmtId="182" formatCode="0.000000000"/>
    <numFmt numFmtId="183" formatCode="0.0000000000"/>
    <numFmt numFmtId="184" formatCode="0.00000000000"/>
    <numFmt numFmtId="185" formatCode="#,##0_ ;\-#,##0\ "/>
    <numFmt numFmtId="186" formatCode="#,##0.00_ ;\-#,##0.00\ "/>
    <numFmt numFmtId="187" formatCode="#,##0.0_ ;\-#,##0.0\ 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171" fontId="0" fillId="0" borderId="0" xfId="0" applyNumberFormat="1" applyAlignment="1">
      <alignment horizontal="center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98" zoomScaleSheetLayoutView="98" zoomScalePageLayoutView="0" workbookViewId="0" topLeftCell="A1">
      <selection activeCell="M15" sqref="M15"/>
    </sheetView>
  </sheetViews>
  <sheetFormatPr defaultColWidth="9.140625" defaultRowHeight="15"/>
  <cols>
    <col min="1" max="1" width="5.28125" style="0" customWidth="1"/>
    <col min="2" max="2" width="37.8515625" style="0" customWidth="1"/>
    <col min="3" max="3" width="13.7109375" style="0" customWidth="1"/>
    <col min="4" max="4" width="19.8515625" style="0" customWidth="1"/>
    <col min="5" max="5" width="17.57421875" style="0" customWidth="1"/>
    <col min="6" max="6" width="15.421875" style="0" hidden="1" customWidth="1"/>
    <col min="7" max="7" width="9.8515625" style="0" hidden="1" customWidth="1"/>
  </cols>
  <sheetData>
    <row r="1" spans="1:5" ht="15.75">
      <c r="A1" s="1"/>
      <c r="B1" s="2"/>
      <c r="C1" s="2"/>
      <c r="D1" s="2"/>
      <c r="E1" s="2"/>
    </row>
    <row r="2" spans="1:5" ht="15.75">
      <c r="A2" s="33" t="s">
        <v>2</v>
      </c>
      <c r="B2" s="33"/>
      <c r="C2" s="33"/>
      <c r="D2" s="33"/>
      <c r="E2" s="33"/>
    </row>
    <row r="3" spans="1:5" ht="15.75">
      <c r="A3" s="33" t="s">
        <v>0</v>
      </c>
      <c r="B3" s="33"/>
      <c r="C3" s="33"/>
      <c r="D3" s="33"/>
      <c r="E3" s="33"/>
    </row>
    <row r="4" spans="1:5" ht="15.75">
      <c r="A4" s="33" t="s">
        <v>71</v>
      </c>
      <c r="B4" s="33"/>
      <c r="C4" s="33"/>
      <c r="D4" s="33"/>
      <c r="E4" s="33"/>
    </row>
    <row r="5" spans="1:5" ht="15.75">
      <c r="A5" s="3"/>
      <c r="B5" s="2"/>
      <c r="C5" s="2"/>
      <c r="D5" s="2"/>
      <c r="E5" s="2"/>
    </row>
    <row r="6" spans="1:5" ht="15.75">
      <c r="A6" s="3"/>
      <c r="B6" s="2"/>
      <c r="C6" s="2"/>
      <c r="D6" s="2"/>
      <c r="E6" s="2"/>
    </row>
    <row r="7" spans="1:7" ht="15" customHeight="1">
      <c r="A7" s="34" t="s">
        <v>3</v>
      </c>
      <c r="B7" s="34" t="s">
        <v>4</v>
      </c>
      <c r="C7" s="34" t="s">
        <v>5</v>
      </c>
      <c r="D7" s="26" t="s">
        <v>6</v>
      </c>
      <c r="E7" s="26" t="s">
        <v>7</v>
      </c>
      <c r="F7" s="27" t="s">
        <v>8</v>
      </c>
      <c r="G7" s="27" t="s">
        <v>9</v>
      </c>
    </row>
    <row r="8" spans="1:7" ht="15">
      <c r="A8" s="34"/>
      <c r="B8" s="34"/>
      <c r="C8" s="34"/>
      <c r="D8" s="26"/>
      <c r="E8" s="26"/>
      <c r="F8" s="28"/>
      <c r="G8" s="28"/>
    </row>
    <row r="9" spans="1:7" ht="15">
      <c r="A9" s="34"/>
      <c r="B9" s="34"/>
      <c r="C9" s="34"/>
      <c r="D9" s="26"/>
      <c r="E9" s="26"/>
      <c r="F9" s="28"/>
      <c r="G9" s="28"/>
    </row>
    <row r="10" spans="1:7" ht="15">
      <c r="A10" s="34"/>
      <c r="B10" s="34"/>
      <c r="C10" s="34"/>
      <c r="D10" s="26"/>
      <c r="E10" s="26"/>
      <c r="F10" s="28"/>
      <c r="G10" s="28"/>
    </row>
    <row r="11" spans="1:7" ht="23.25" customHeight="1">
      <c r="A11" s="34"/>
      <c r="B11" s="34"/>
      <c r="C11" s="34"/>
      <c r="D11" s="26"/>
      <c r="E11" s="26"/>
      <c r="F11" s="29"/>
      <c r="G11" s="29"/>
    </row>
    <row r="12" spans="1:7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6">
        <v>6</v>
      </c>
      <c r="G12" s="6">
        <v>7</v>
      </c>
    </row>
    <row r="13" spans="1:7" ht="47.25">
      <c r="A13" s="4">
        <v>1</v>
      </c>
      <c r="B13" s="8" t="s">
        <v>11</v>
      </c>
      <c r="C13" s="21">
        <f>F13*5</f>
        <v>4.75</v>
      </c>
      <c r="D13" s="18">
        <v>95</v>
      </c>
      <c r="E13" s="10">
        <v>100</v>
      </c>
      <c r="F13" s="19">
        <f aca="true" t="shared" si="0" ref="F13:F20">D13/E13</f>
        <v>0.95</v>
      </c>
      <c r="G13" s="11">
        <f aca="true" t="shared" si="1" ref="G13:G20">E13-D13</f>
        <v>5</v>
      </c>
    </row>
    <row r="14" spans="1:7" ht="47.25">
      <c r="A14" s="7">
        <v>2</v>
      </c>
      <c r="B14" s="8" t="s">
        <v>10</v>
      </c>
      <c r="C14" s="21">
        <f>F14*5</f>
        <v>4.75</v>
      </c>
      <c r="D14" s="18">
        <v>95</v>
      </c>
      <c r="E14" s="10">
        <v>100</v>
      </c>
      <c r="F14" s="19">
        <f t="shared" si="0"/>
        <v>0.95</v>
      </c>
      <c r="G14" s="11">
        <f t="shared" si="1"/>
        <v>5</v>
      </c>
    </row>
    <row r="15" spans="1:7" ht="47.25">
      <c r="A15" s="7">
        <v>3</v>
      </c>
      <c r="B15" s="8" t="s">
        <v>13</v>
      </c>
      <c r="C15" s="21">
        <f>F15*5</f>
        <v>4.75</v>
      </c>
      <c r="D15" s="18">
        <v>95</v>
      </c>
      <c r="E15" s="10">
        <v>100</v>
      </c>
      <c r="F15" s="19">
        <f t="shared" si="0"/>
        <v>0.95</v>
      </c>
      <c r="G15" s="11">
        <f t="shared" si="1"/>
        <v>5</v>
      </c>
    </row>
    <row r="16" spans="1:7" ht="31.5">
      <c r="A16" s="7">
        <v>4</v>
      </c>
      <c r="B16" s="8" t="s">
        <v>70</v>
      </c>
      <c r="C16" s="21">
        <f>F16*5</f>
        <v>4.75</v>
      </c>
      <c r="D16" s="18">
        <v>95</v>
      </c>
      <c r="E16" s="10">
        <v>100</v>
      </c>
      <c r="F16" s="19">
        <f t="shared" si="0"/>
        <v>0.95</v>
      </c>
      <c r="G16" s="11">
        <f t="shared" si="1"/>
        <v>5</v>
      </c>
    </row>
    <row r="17" spans="1:7" ht="31.5">
      <c r="A17" s="7">
        <v>5</v>
      </c>
      <c r="B17" s="8" t="s">
        <v>12</v>
      </c>
      <c r="C17" s="21">
        <f>F17*5</f>
        <v>4.65</v>
      </c>
      <c r="D17" s="18">
        <v>93</v>
      </c>
      <c r="E17" s="10">
        <v>100</v>
      </c>
      <c r="F17" s="19">
        <f t="shared" si="0"/>
        <v>0.93</v>
      </c>
      <c r="G17" s="11">
        <f t="shared" si="1"/>
        <v>7</v>
      </c>
    </row>
    <row r="18" spans="1:7" ht="31.5">
      <c r="A18" s="7">
        <v>6</v>
      </c>
      <c r="B18" s="8" t="s">
        <v>14</v>
      </c>
      <c r="C18" s="21">
        <f>F18*5</f>
        <v>4.6000000000000005</v>
      </c>
      <c r="D18" s="18">
        <v>92</v>
      </c>
      <c r="E18" s="10">
        <v>100</v>
      </c>
      <c r="F18" s="19">
        <f t="shared" si="0"/>
        <v>0.92</v>
      </c>
      <c r="G18" s="11">
        <f t="shared" si="1"/>
        <v>8</v>
      </c>
    </row>
    <row r="19" spans="1:7" ht="31.5">
      <c r="A19" s="7">
        <v>7</v>
      </c>
      <c r="B19" s="8" t="s">
        <v>15</v>
      </c>
      <c r="C19" s="21">
        <f>F19*5</f>
        <v>4.5</v>
      </c>
      <c r="D19" s="18">
        <v>90</v>
      </c>
      <c r="E19" s="10">
        <v>100</v>
      </c>
      <c r="F19" s="19">
        <f t="shared" si="0"/>
        <v>0.9</v>
      </c>
      <c r="G19" s="11">
        <f t="shared" si="1"/>
        <v>10</v>
      </c>
    </row>
    <row r="20" spans="1:7" ht="23.25" customHeight="1">
      <c r="A20" s="7">
        <v>8</v>
      </c>
      <c r="B20" s="8" t="s">
        <v>1</v>
      </c>
      <c r="C20" s="21">
        <f>F20*5</f>
        <v>4.45</v>
      </c>
      <c r="D20" s="18">
        <v>89</v>
      </c>
      <c r="E20" s="10">
        <v>100</v>
      </c>
      <c r="F20" s="19">
        <f t="shared" si="0"/>
        <v>0.89</v>
      </c>
      <c r="G20" s="11">
        <f t="shared" si="1"/>
        <v>11</v>
      </c>
    </row>
    <row r="21" spans="1:7" ht="15.75" hidden="1">
      <c r="A21" s="7"/>
      <c r="B21" s="8"/>
      <c r="C21" s="21"/>
      <c r="D21" s="18"/>
      <c r="E21" s="10"/>
      <c r="F21" s="19"/>
      <c r="G21" s="11"/>
    </row>
    <row r="22" spans="1:6" ht="31.5" customHeight="1">
      <c r="A22" s="30" t="s">
        <v>16</v>
      </c>
      <c r="B22" s="31"/>
      <c r="C22" s="21">
        <f>SUM(C13:C21)/8</f>
        <v>4.65</v>
      </c>
      <c r="D22" s="18">
        <f>SUM(D13:D21)/8</f>
        <v>93</v>
      </c>
      <c r="E22" s="18">
        <f>SUM(E13:E21)/8</f>
        <v>100</v>
      </c>
      <c r="F22" s="20"/>
    </row>
    <row r="23" spans="1:5" ht="15.75">
      <c r="A23" s="1"/>
      <c r="B23" s="12"/>
      <c r="C23" s="12"/>
      <c r="D23" s="12"/>
      <c r="E23" s="12"/>
    </row>
    <row r="24" spans="1:5" ht="27.75" customHeight="1">
      <c r="A24" s="32"/>
      <c r="B24" s="32"/>
      <c r="C24" s="32"/>
      <c r="D24" s="32"/>
      <c r="E24" s="32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</sheetData>
  <sheetProtection/>
  <mergeCells count="12">
    <mergeCell ref="G7:G11"/>
    <mergeCell ref="F7:F11"/>
    <mergeCell ref="A2:E2"/>
    <mergeCell ref="A3:E3"/>
    <mergeCell ref="A4:E4"/>
    <mergeCell ref="A7:A11"/>
    <mergeCell ref="B7:B11"/>
    <mergeCell ref="C7:C11"/>
    <mergeCell ref="D7:D11"/>
    <mergeCell ref="E7:E11"/>
    <mergeCell ref="A22:B22"/>
    <mergeCell ref="A24:E24"/>
  </mergeCells>
  <printOptions/>
  <pageMargins left="1.0826771653543308" right="0.5905511811023623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7.7109375" style="0" customWidth="1"/>
    <col min="2" max="2" width="43.421875" style="0" customWidth="1"/>
    <col min="3" max="3" width="19.7109375" style="0" customWidth="1"/>
    <col min="4" max="4" width="19.140625" style="0" customWidth="1"/>
    <col min="5" max="5" width="17.8515625" style="0" customWidth="1"/>
    <col min="6" max="6" width="16.8515625" style="0" customWidth="1"/>
  </cols>
  <sheetData>
    <row r="1" spans="1:6" ht="15.75">
      <c r="A1" s="17"/>
      <c r="B1" s="2"/>
      <c r="C1" s="2"/>
      <c r="D1" s="2"/>
      <c r="E1" s="39" t="s">
        <v>69</v>
      </c>
      <c r="F1" s="39"/>
    </row>
    <row r="2" spans="1:6" ht="15.75">
      <c r="A2" s="17"/>
      <c r="B2" s="2"/>
      <c r="C2" s="2"/>
      <c r="D2" s="2"/>
      <c r="E2" s="2"/>
      <c r="F2" s="2"/>
    </row>
    <row r="3" spans="1:6" ht="15.75">
      <c r="A3" s="33" t="s">
        <v>68</v>
      </c>
      <c r="B3" s="33"/>
      <c r="C3" s="33"/>
      <c r="D3" s="33"/>
      <c r="E3" s="33"/>
      <c r="F3" s="33"/>
    </row>
    <row r="4" spans="1:6" ht="15.75">
      <c r="A4" s="33" t="s">
        <v>72</v>
      </c>
      <c r="B4" s="33"/>
      <c r="C4" s="33"/>
      <c r="D4" s="33"/>
      <c r="E4" s="33"/>
      <c r="F4" s="33"/>
    </row>
    <row r="5" spans="1:6" ht="15.75">
      <c r="A5" s="1"/>
      <c r="B5" s="2"/>
      <c r="C5" s="2"/>
      <c r="D5" s="2"/>
      <c r="E5" s="2"/>
      <c r="F5" s="2"/>
    </row>
    <row r="6" spans="1:6" ht="80.25" customHeight="1">
      <c r="A6" s="5" t="s">
        <v>67</v>
      </c>
      <c r="B6" s="5" t="s">
        <v>66</v>
      </c>
      <c r="C6" s="5" t="s">
        <v>65</v>
      </c>
      <c r="D6" s="5" t="s">
        <v>64</v>
      </c>
      <c r="E6" s="5" t="s">
        <v>63</v>
      </c>
      <c r="F6" s="5" t="s">
        <v>62</v>
      </c>
    </row>
    <row r="7" spans="1:6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15.75">
      <c r="A8" s="35" t="s">
        <v>61</v>
      </c>
      <c r="B8" s="35"/>
      <c r="C8" s="35"/>
      <c r="D8" s="35"/>
      <c r="E8" s="35"/>
      <c r="F8" s="35"/>
    </row>
    <row r="9" spans="1:6" ht="31.5">
      <c r="A9" s="4" t="s">
        <v>60</v>
      </c>
      <c r="B9" s="16" t="s">
        <v>59</v>
      </c>
      <c r="C9" s="14">
        <v>5</v>
      </c>
      <c r="D9" s="4">
        <v>0</v>
      </c>
      <c r="E9" s="4">
        <v>8</v>
      </c>
      <c r="F9" s="4"/>
    </row>
    <row r="10" spans="1:6" ht="47.25">
      <c r="A10" s="4" t="s">
        <v>58</v>
      </c>
      <c r="B10" s="16" t="s">
        <v>57</v>
      </c>
      <c r="C10" s="14">
        <v>5</v>
      </c>
      <c r="D10" s="4">
        <v>0</v>
      </c>
      <c r="E10" s="4">
        <v>8</v>
      </c>
      <c r="F10" s="4"/>
    </row>
    <row r="11" spans="1:6" ht="112.5" customHeight="1">
      <c r="A11" s="4" t="s">
        <v>56</v>
      </c>
      <c r="B11" s="22" t="s">
        <v>55</v>
      </c>
      <c r="C11" s="14">
        <v>5</v>
      </c>
      <c r="D11" s="4">
        <v>0</v>
      </c>
      <c r="E11" s="4">
        <v>8</v>
      </c>
      <c r="F11" s="4"/>
    </row>
    <row r="12" spans="1:6" ht="15.75">
      <c r="A12" s="35" t="s">
        <v>54</v>
      </c>
      <c r="B12" s="35"/>
      <c r="C12" s="35"/>
      <c r="D12" s="35"/>
      <c r="E12" s="35"/>
      <c r="F12" s="35"/>
    </row>
    <row r="13" spans="1:6" ht="47.25">
      <c r="A13" s="10" t="s">
        <v>53</v>
      </c>
      <c r="B13" s="23" t="s">
        <v>52</v>
      </c>
      <c r="C13" s="9">
        <v>3.6</v>
      </c>
      <c r="D13" s="10">
        <v>3</v>
      </c>
      <c r="E13" s="10">
        <v>5</v>
      </c>
      <c r="F13" s="10"/>
    </row>
    <row r="14" spans="1:6" ht="47.25">
      <c r="A14" s="4" t="s">
        <v>51</v>
      </c>
      <c r="B14" s="16" t="s">
        <v>50</v>
      </c>
      <c r="C14" s="14">
        <v>5</v>
      </c>
      <c r="D14" s="4">
        <v>0</v>
      </c>
      <c r="E14" s="4">
        <v>8</v>
      </c>
      <c r="F14" s="4"/>
    </row>
    <row r="15" spans="1:6" ht="52.5" customHeight="1">
      <c r="A15" s="4" t="s">
        <v>49</v>
      </c>
      <c r="B15" s="16" t="s">
        <v>48</v>
      </c>
      <c r="C15" s="14">
        <v>5</v>
      </c>
      <c r="D15" s="4">
        <v>0</v>
      </c>
      <c r="E15" s="4">
        <v>8</v>
      </c>
      <c r="F15" s="4"/>
    </row>
    <row r="16" spans="1:6" ht="80.25" customHeight="1">
      <c r="A16" s="4" t="s">
        <v>47</v>
      </c>
      <c r="B16" s="16" t="s">
        <v>46</v>
      </c>
      <c r="C16" s="14">
        <v>2.9</v>
      </c>
      <c r="D16" s="4">
        <v>6</v>
      </c>
      <c r="E16" s="4">
        <v>2</v>
      </c>
      <c r="F16" s="4"/>
    </row>
    <row r="17" spans="1:6" ht="51" customHeight="1">
      <c r="A17" s="4" t="s">
        <v>45</v>
      </c>
      <c r="B17" s="16" t="s">
        <v>44</v>
      </c>
      <c r="C17" s="14">
        <v>5</v>
      </c>
      <c r="D17" s="4">
        <v>0</v>
      </c>
      <c r="E17" s="4">
        <v>8</v>
      </c>
      <c r="F17" s="4"/>
    </row>
    <row r="18" spans="1:6" ht="34.5" customHeight="1">
      <c r="A18" s="4" t="s">
        <v>43</v>
      </c>
      <c r="B18" s="16" t="s">
        <v>42</v>
      </c>
      <c r="C18" s="14">
        <v>3.5</v>
      </c>
      <c r="D18" s="4">
        <v>2</v>
      </c>
      <c r="E18" s="4">
        <v>6</v>
      </c>
      <c r="F18" s="4"/>
    </row>
    <row r="19" spans="1:6" ht="15.75">
      <c r="A19" s="36" t="s">
        <v>41</v>
      </c>
      <c r="B19" s="37"/>
      <c r="C19" s="37"/>
      <c r="D19" s="37"/>
      <c r="E19" s="37"/>
      <c r="F19" s="38"/>
    </row>
    <row r="20" spans="1:6" ht="63">
      <c r="A20" s="4" t="s">
        <v>40</v>
      </c>
      <c r="B20" s="15" t="s">
        <v>39</v>
      </c>
      <c r="C20" s="14">
        <v>3</v>
      </c>
      <c r="D20" s="4">
        <v>2</v>
      </c>
      <c r="E20" s="4">
        <v>6</v>
      </c>
      <c r="F20" s="4"/>
    </row>
    <row r="21" spans="1:6" ht="63">
      <c r="A21" s="4" t="s">
        <v>38</v>
      </c>
      <c r="B21" s="16" t="s">
        <v>37</v>
      </c>
      <c r="C21" s="14">
        <v>5</v>
      </c>
      <c r="D21" s="4">
        <v>0</v>
      </c>
      <c r="E21" s="4">
        <v>8</v>
      </c>
      <c r="F21" s="4"/>
    </row>
    <row r="22" spans="1:6" ht="63">
      <c r="A22" s="4" t="s">
        <v>36</v>
      </c>
      <c r="B22" s="15" t="s">
        <v>35</v>
      </c>
      <c r="C22" s="14">
        <v>5</v>
      </c>
      <c r="D22" s="4">
        <v>0</v>
      </c>
      <c r="E22" s="4">
        <v>8</v>
      </c>
      <c r="F22" s="4"/>
    </row>
    <row r="23" spans="1:6" ht="31.5" customHeight="1">
      <c r="A23" s="35" t="s">
        <v>34</v>
      </c>
      <c r="B23" s="35"/>
      <c r="C23" s="35"/>
      <c r="D23" s="35"/>
      <c r="E23" s="35"/>
      <c r="F23" s="35"/>
    </row>
    <row r="24" spans="1:6" ht="69" customHeight="1">
      <c r="A24" s="4" t="s">
        <v>33</v>
      </c>
      <c r="B24" s="24" t="s">
        <v>32</v>
      </c>
      <c r="C24" s="14">
        <v>5</v>
      </c>
      <c r="D24" s="4">
        <v>0</v>
      </c>
      <c r="E24" s="4">
        <v>8</v>
      </c>
      <c r="F24" s="4"/>
    </row>
    <row r="25" spans="1:6" ht="54" customHeight="1">
      <c r="A25" s="4" t="s">
        <v>31</v>
      </c>
      <c r="B25" s="24" t="s">
        <v>30</v>
      </c>
      <c r="C25" s="14">
        <v>5</v>
      </c>
      <c r="D25" s="4">
        <v>0</v>
      </c>
      <c r="E25" s="4">
        <v>8</v>
      </c>
      <c r="F25" s="4"/>
    </row>
    <row r="26" spans="1:6" ht="40.5" customHeight="1">
      <c r="A26" s="4" t="s">
        <v>29</v>
      </c>
      <c r="B26" s="24" t="s">
        <v>28</v>
      </c>
      <c r="C26" s="14">
        <v>5</v>
      </c>
      <c r="D26" s="4">
        <v>0</v>
      </c>
      <c r="E26" s="4">
        <v>8</v>
      </c>
      <c r="F26" s="4"/>
    </row>
    <row r="27" spans="1:6" ht="54.75" customHeight="1">
      <c r="A27" s="4" t="s">
        <v>27</v>
      </c>
      <c r="B27" s="24" t="s">
        <v>26</v>
      </c>
      <c r="C27" s="14">
        <v>5</v>
      </c>
      <c r="D27" s="4">
        <v>0</v>
      </c>
      <c r="E27" s="4">
        <v>8</v>
      </c>
      <c r="F27" s="4"/>
    </row>
    <row r="28" spans="1:6" ht="63">
      <c r="A28" s="4" t="s">
        <v>25</v>
      </c>
      <c r="B28" s="24" t="s">
        <v>24</v>
      </c>
      <c r="C28" s="14">
        <v>5</v>
      </c>
      <c r="D28" s="4">
        <v>0</v>
      </c>
      <c r="E28" s="4">
        <v>8</v>
      </c>
      <c r="F28" s="4"/>
    </row>
    <row r="29" spans="1:6" ht="15.75">
      <c r="A29" s="35" t="s">
        <v>23</v>
      </c>
      <c r="B29" s="35"/>
      <c r="C29" s="35"/>
      <c r="D29" s="35"/>
      <c r="E29" s="35"/>
      <c r="F29" s="35"/>
    </row>
    <row r="30" spans="1:6" ht="31.5">
      <c r="A30" s="4" t="s">
        <v>22</v>
      </c>
      <c r="B30" s="16" t="s">
        <v>21</v>
      </c>
      <c r="C30" s="14">
        <v>5</v>
      </c>
      <c r="D30" s="4">
        <v>0</v>
      </c>
      <c r="E30" s="4">
        <v>8</v>
      </c>
      <c r="F30" s="4"/>
    </row>
    <row r="31" spans="1:6" ht="31.5">
      <c r="A31" s="4" t="s">
        <v>20</v>
      </c>
      <c r="B31" s="16" t="s">
        <v>19</v>
      </c>
      <c r="C31" s="14">
        <v>5</v>
      </c>
      <c r="D31" s="4">
        <v>0</v>
      </c>
      <c r="E31" s="4">
        <v>8</v>
      </c>
      <c r="F31" s="4"/>
    </row>
    <row r="32" spans="1:6" ht="15.75">
      <c r="A32" s="5" t="s">
        <v>18</v>
      </c>
      <c r="B32" s="16" t="s">
        <v>17</v>
      </c>
      <c r="C32" s="14">
        <v>5</v>
      </c>
      <c r="D32" s="4">
        <v>0</v>
      </c>
      <c r="E32" s="4">
        <v>8</v>
      </c>
      <c r="F32" s="4"/>
    </row>
    <row r="33" ht="15" hidden="1"/>
    <row r="34" ht="15" hidden="1">
      <c r="C34" s="13">
        <f>(C9+C10+C11+C13+C14+C15+C16+C17+C18+C20+C21+C22+C24+C25+C26+C27+C28+C30+C31+C32)/20</f>
        <v>4.65</v>
      </c>
    </row>
    <row r="36" spans="3:4" ht="15">
      <c r="C36" s="25"/>
      <c r="D36" s="25"/>
    </row>
  </sheetData>
  <sheetProtection/>
  <mergeCells count="8">
    <mergeCell ref="A29:F29"/>
    <mergeCell ref="A19:F19"/>
    <mergeCell ref="E1:F1"/>
    <mergeCell ref="A3:F3"/>
    <mergeCell ref="A4:F4"/>
    <mergeCell ref="A8:F8"/>
    <mergeCell ref="A12:F12"/>
    <mergeCell ref="A23:F23"/>
  </mergeCells>
  <printOptions/>
  <pageMargins left="0.984251968503937" right="0.7874015748031497" top="1.082677165354330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Ахметчина</dc:creator>
  <cp:keywords/>
  <dc:description/>
  <cp:lastModifiedBy>Семерикова Иванна Владимиров</cp:lastModifiedBy>
  <cp:lastPrinted>2016-05-24T04:29:08Z</cp:lastPrinted>
  <dcterms:created xsi:type="dcterms:W3CDTF">2011-04-26T07:27:55Z</dcterms:created>
  <dcterms:modified xsi:type="dcterms:W3CDTF">2016-05-27T03:18:26Z</dcterms:modified>
  <cp:category/>
  <cp:version/>
  <cp:contentType/>
  <cp:contentStatus/>
</cp:coreProperties>
</file>